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<sst xmlns="http://schemas.openxmlformats.org/spreadsheetml/2006/main" count="19" uniqueCount="10">
  <si>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Zone</t>
  </si>
  <si>
    <t>Cost per mile</t>
  </si>
  <si>
    <t>Distance</t>
  </si>
  <si>
    <t>Cost</t>
  </si>
  <si>
    <t>Visitation Rate</t>
  </si>
  <si>
    <t>CS</t>
  </si>
  <si>
    <t>Population (1000s)</t>
  </si>
  <si>
    <t>Total Value ($1000)</t>
  </si>
  <si>
    <t>Total</t>
  </si>
  <si>
    <t>With $9 entrance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</si>
</sst>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Demand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/>
            </c:numRef>
          </c:xVal>
          <c:yVal>
            <c:numRef>
              <c:f>Sheet1!$E$2:$E$6</c:f>
              <c:numCache/>
            </c:numRef>
          </c:yVal>
          <c:smooth val="1"/>
        </c:ser>
        <c:axId val="61590589"/>
        <c:axId val="17444390"/>
      </c:scatterChart>
      <c:val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390"/>
        <c:crosses val="autoZero"/>
        <c:crossBetween val="midCat"/>
        <c:dispUnits/>
      </c:valAx>
      <c:valAx>
        <c:axId val="1744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18</xdr:row>
      <xdr:rowOff>9525</xdr:rowOff>
    </xdr:from>
    <xdr:to>
      <xdr:col>14</xdr:col>
      <xdr:colOff>161925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229100" y="292417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9" sqref="C19"/>
    </sheetView>
  </sheetViews>
  <sheetFormatPr defaultColWidth="9.140625" defaultRowHeight="12.75"/>
  <cols>
    <col min="1" max="3" width="9.140625" style="1" customWidth="1"/>
    <col min="4" max="4" width="12.140625" style="1" customWidth="1"/>
    <col min="5" max="5" width="9.140625" style="1" customWidth="1"/>
    <col min="7" max="12" width="9.140625" style="1" customWidth="1"/>
  </cols>
  <sheetData>
    <row r="1" spans="1:8" ht="12.75">
      <c r="A1" s="1" t="s">
        <v>0</v>
      </c>
      <c r="B1" s="1" t="s">
        <v>4</v>
      </c>
      <c r="C1" s="1" t="s">
        <v>2</v>
      </c>
      <c r="D1" s="1" t="s">
        <v>1</v>
      </c>
      <c r="E1" s="1" t="s">
        <v>3</v>
      </c>
      <c r="F1" s="1" t="s">
        <v>5</v>
      </c>
      <c r="G1" s="1" t="s">
        <v>6</v>
      </c>
      <c r="H1" s="1" t="s">
        <v>7</v>
      </c>
    </row>
    <row r="2" spans="1:8" ht="12.75">
      <c r="A2" s="1">
        <v>1</v>
      </c>
      <c r="B2" s="1">
        <v>0.4</v>
      </c>
      <c r="C2" s="1">
        <v>20</v>
      </c>
      <c r="D2" s="1">
        <v>0.3</v>
      </c>
      <c r="E2" s="1">
        <f>C2*D2</f>
        <v>6</v>
      </c>
      <c r="F2" s="1">
        <f>0.5*B2*(42-E2)</f>
        <v>7.2</v>
      </c>
      <c r="G2" s="1">
        <v>25</v>
      </c>
      <c r="H2" s="1">
        <f>F2*G2</f>
        <v>180</v>
      </c>
    </row>
    <row r="3" spans="1:8" ht="12.75">
      <c r="A3" s="1">
        <v>2</v>
      </c>
      <c r="B3" s="1">
        <v>0.3</v>
      </c>
      <c r="C3" s="1">
        <v>50</v>
      </c>
      <c r="D3" s="1">
        <f>D2</f>
        <v>0.3</v>
      </c>
      <c r="E3" s="1">
        <f>C3*D3</f>
        <v>15</v>
      </c>
      <c r="F3" s="1">
        <f>0.5*B3*(42-E3)</f>
        <v>4.05</v>
      </c>
      <c r="G3" s="1">
        <v>600</v>
      </c>
      <c r="H3" s="1">
        <f>F3*G3</f>
        <v>2430</v>
      </c>
    </row>
    <row r="4" spans="1:8" ht="12.75">
      <c r="A4" s="1">
        <v>3</v>
      </c>
      <c r="B4" s="1">
        <v>0.2</v>
      </c>
      <c r="C4" s="1">
        <v>80</v>
      </c>
      <c r="D4" s="1">
        <f>D3</f>
        <v>0.3</v>
      </c>
      <c r="E4" s="1">
        <f>C4*D4</f>
        <v>24</v>
      </c>
      <c r="F4" s="1">
        <f>0.5*B4*(42-E4)</f>
        <v>1.8</v>
      </c>
      <c r="G4" s="1">
        <v>1150</v>
      </c>
      <c r="H4" s="1">
        <f>F4*G4</f>
        <v>2070</v>
      </c>
    </row>
    <row r="5" spans="1:8" ht="12.75">
      <c r="A5" s="1">
        <v>4</v>
      </c>
      <c r="B5" s="1">
        <v>0.1</v>
      </c>
      <c r="C5" s="1">
        <v>110</v>
      </c>
      <c r="D5" s="1">
        <f>D4</f>
        <v>0.3</v>
      </c>
      <c r="E5" s="1">
        <f>C5*D5</f>
        <v>33</v>
      </c>
      <c r="F5" s="1">
        <f>0.5*B5*(42-E5)</f>
        <v>0.45</v>
      </c>
      <c r="G5" s="1">
        <v>900</v>
      </c>
      <c r="H5" s="1">
        <f>F5*G5</f>
        <v>405</v>
      </c>
    </row>
    <row r="6" spans="1:8" ht="12.75">
      <c r="A6" s="1">
        <v>5</v>
      </c>
      <c r="B6" s="1">
        <v>0</v>
      </c>
      <c r="C6" s="1">
        <v>140</v>
      </c>
      <c r="D6" s="1">
        <f>D5</f>
        <v>0.3</v>
      </c>
      <c r="E6" s="1">
        <f>C6*D6</f>
        <v>42</v>
      </c>
      <c r="F6" s="1">
        <f>0.5*B6*(42-E6)</f>
        <v>0</v>
      </c>
      <c r="G6" s="1">
        <v>200</v>
      </c>
      <c r="H6" s="1">
        <f>F6*G6</f>
        <v>0</v>
      </c>
    </row>
    <row r="7" spans="1:8" ht="12.75">
      <c r="A7" s="1" t="s">
        <v>8</v>
      </c>
      <c r="G7" s="1">
        <f>SUM(G2:G6)</f>
        <v>2875</v>
      </c>
      <c r="H7" s="1">
        <f>SUM(H2:H6)</f>
        <v>5085</v>
      </c>
    </row>
    <row r="10" ht="12.75">
      <c r="A10" s="1" t="s">
        <v>9</v>
      </c>
    </row>
    <row r="11" spans="1:8" ht="12.75">
      <c r="A11" s="1" t="s">
        <v>0</v>
      </c>
      <c r="B11" s="1" t="s">
        <v>4</v>
      </c>
      <c r="C11" s="1" t="s">
        <v>2</v>
      </c>
      <c r="D11" s="1" t="s">
        <v>1</v>
      </c>
      <c r="E11" s="1" t="s">
        <v>3</v>
      </c>
      <c r="F11" s="1" t="s">
        <v>5</v>
      </c>
      <c r="G11" s="1" t="s">
        <v>6</v>
      </c>
      <c r="H11" s="1" t="s">
        <v>7</v>
      </c>
    </row>
    <row r="12" spans="1:8" ht="12.75">
      <c r="A12" s="1">
        <v>1</v>
      </c>
      <c r="B12" s="1">
        <f>B3</f>
        <v>0.3</v>
      </c>
      <c r="C12" s="1">
        <v>20</v>
      </c>
      <c r="D12" s="1">
        <v>0.3</v>
      </c>
      <c r="E12" s="1">
        <f>E2+9</f>
        <v>15</v>
      </c>
      <c r="F12" s="1">
        <f>0.5*B12*(42-E12)</f>
        <v>4.05</v>
      </c>
      <c r="G12" s="1">
        <v>25</v>
      </c>
      <c r="H12" s="1">
        <f>F12*G12</f>
        <v>101.25</v>
      </c>
    </row>
    <row r="13" spans="1:8" ht="12.75">
      <c r="A13" s="1">
        <v>2</v>
      </c>
      <c r="B13" s="1">
        <f>B4</f>
        <v>0.2</v>
      </c>
      <c r="C13" s="1">
        <v>50</v>
      </c>
      <c r="D13" s="1">
        <f>D12</f>
        <v>0.3</v>
      </c>
      <c r="E13" s="1">
        <f>E3+9</f>
        <v>24</v>
      </c>
      <c r="F13" s="1">
        <f>0.5*B13*(42-E13)</f>
        <v>1.8</v>
      </c>
      <c r="G13" s="1">
        <v>600</v>
      </c>
      <c r="H13" s="1">
        <f>F13*G13</f>
        <v>1080</v>
      </c>
    </row>
    <row r="14" spans="1:8" ht="12.75">
      <c r="A14" s="1">
        <v>3</v>
      </c>
      <c r="B14" s="1">
        <f>B5</f>
        <v>0.1</v>
      </c>
      <c r="C14" s="1">
        <v>80</v>
      </c>
      <c r="D14" s="1">
        <f>D13</f>
        <v>0.3</v>
      </c>
      <c r="E14" s="1">
        <f>E4+9</f>
        <v>33</v>
      </c>
      <c r="F14" s="1">
        <f>0.5*B14*(42-E14)</f>
        <v>0.45</v>
      </c>
      <c r="G14" s="1">
        <v>1150</v>
      </c>
      <c r="H14" s="1">
        <f>F14*G14</f>
        <v>517.5</v>
      </c>
    </row>
    <row r="15" spans="1:8" ht="12.75">
      <c r="A15" s="1">
        <v>4</v>
      </c>
      <c r="B15" s="1">
        <f>B6</f>
        <v>0</v>
      </c>
      <c r="C15" s="1">
        <v>110</v>
      </c>
      <c r="D15" s="1">
        <f>D14</f>
        <v>0.3</v>
      </c>
      <c r="E15" s="1">
        <f>E5+9</f>
        <v>42</v>
      </c>
      <c r="F15" s="1">
        <f>0.5*B15*(42-E15)</f>
        <v>0</v>
      </c>
      <c r="G15" s="1">
        <v>900</v>
      </c>
      <c r="H15" s="1">
        <f>F15*G15</f>
        <v>0</v>
      </c>
    </row>
    <row r="16" spans="1:8" ht="12.75">
      <c r="A16" s="1">
        <v>5</v>
      </c>
      <c r="B16" s="1">
        <f>B7</f>
        <v>0</v>
      </c>
      <c r="C16" s="1">
        <v>140</v>
      </c>
      <c r="D16" s="1">
        <f>D15</f>
        <v>0.3</v>
      </c>
      <c r="E16" s="1">
        <f>E6+9</f>
        <v>51</v>
      </c>
      <c r="F16" s="1">
        <f>0.5*B16*(42-E16)</f>
        <v>0</v>
      </c>
      <c r="G16" s="1">
        <v>200</v>
      </c>
      <c r="H16" s="1">
        <f>F16*G16</f>
        <v>0</v>
      </c>
    </row>
    <row r="17" spans="1:8" ht="12.75">
      <c r="A17" s="1" t="s">
        <v>8</v>
      </c>
      <c r="G17" s="1">
        <f>SUM(G12:G16)</f>
        <v>2875</v>
      </c>
      <c r="H17" s="1">
        <f>SUM(H12:H16)</f>
        <v>1698.75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Appstate User</dc:creator>
  <cp:keywords/>
  <dc:description/>
  <cp:lastModifiedBy>Appstate User</cp:lastModifiedBy>
  <dcterms:created xsi:type="dcterms:W3CDTF">2009-10-20T14:34:12Z</dcterms:created>
  <dcterms:modified xsi:type="dcterms:W3CDTF">2009-10-20T14:54:27Z</dcterms:modified>
  <cp:category/>
  <cp:version/>
  <cp:contentType/>
  <cp:contentStatus/>
</cp:coreProperties>
</file>